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to_Shef\Desktop\Врф\"/>
    </mc:Choice>
  </mc:AlternateContent>
  <bookViews>
    <workbookView xWindow="0" yWindow="0" windowWidth="28800" windowHeight="12435"/>
  </bookViews>
  <sheets>
    <sheet name="Лист2" sheetId="1" r:id="rId1"/>
  </sheets>
  <definedNames>
    <definedName name="_xlnm._FilterDatabase" localSheetId="0" hidden="1">Лист2!$C$2:$H$2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M4" i="1"/>
  <c r="M5" i="1"/>
  <c r="M6" i="1"/>
  <c r="M7" i="1"/>
  <c r="M8" i="1"/>
  <c r="M9" i="1"/>
  <c r="M10" i="1"/>
  <c r="M11" i="1"/>
  <c r="M12" i="1"/>
  <c r="M13" i="1"/>
  <c r="M14" i="1"/>
  <c r="M15" i="1"/>
  <c r="M3" i="1"/>
  <c r="N3" i="1"/>
</calcChain>
</file>

<file path=xl/sharedStrings.xml><?xml version="1.0" encoding="utf-8"?>
<sst xmlns="http://schemas.openxmlformats.org/spreadsheetml/2006/main" count="69" uniqueCount="50">
  <si>
    <t>10 кВ</t>
  </si>
  <si>
    <t>PRKSEL18\(ЛЭ УСПД) ПС-525(2)\ яч.403, ф.525-403</t>
  </si>
  <si>
    <t>PRKSEL18\(ЛЭ УСПД) ПС-601\ яч.27, ф.601-08</t>
  </si>
  <si>
    <t>PRKSEL18\(ЛЭ УСПД) ПС-601\ яч.26, ф.601-06</t>
  </si>
  <si>
    <t>PRKSEL18\(ЛЭ УСПД) ПС-325\ яч.16, ф.325-16</t>
  </si>
  <si>
    <t>PRKSEL18\(ЛЭ УСПД) ПС-325\ яч.01, ф.325-01</t>
  </si>
  <si>
    <t>PRKSEL18\(ЛЭ УСПД) ПС-525(1)\ яч.203, ф.525-203</t>
  </si>
  <si>
    <t>PRKSEL18\(ЛЭ УСПД) ПС-525(1)\ яч.215, ф.525-215</t>
  </si>
  <si>
    <t>PRKSEL18\(ЛЭ УСПД) ПС-525(1)\ яч.113, ф.525-113</t>
  </si>
  <si>
    <t>PRKSEL18\(ЛЭ УСПД) ПС-525(1)\ яч.108, ф.525-108</t>
  </si>
  <si>
    <t>PRKSEL18\(ЛЭ УСПД) ПС-525(1)\ яч.107, ф.525-107</t>
  </si>
  <si>
    <t>PRKSEL18\(ЛЭ УСПД) ПС-525(1)\ яч.103, ф.525-103</t>
  </si>
  <si>
    <t>PRKSEL18\(ЛЭ УСПД) ПС-525(1)\ яч.112, ф.525-112</t>
  </si>
  <si>
    <t>PRKSEL18\(ЛЭ УСПД) ПС-525(1)\ яч.209, ф.525-209</t>
  </si>
  <si>
    <t>Напряжение В</t>
  </si>
  <si>
    <t>Время</t>
  </si>
  <si>
    <t>Дата</t>
  </si>
  <si>
    <t>Присоединение</t>
  </si>
  <si>
    <t>№ замечания ИПР</t>
  </si>
  <si>
    <t>Титул ИПР</t>
  </si>
  <si>
    <t>J_2100002350</t>
  </si>
  <si>
    <t>J_2200002349</t>
  </si>
  <si>
    <t>I_2000001113</t>
  </si>
  <si>
    <t>E_2300002324</t>
  </si>
  <si>
    <t>ЭI_0000000136</t>
  </si>
  <si>
    <t>ЭO_2400001329</t>
  </si>
  <si>
    <t>J_2100002346</t>
  </si>
  <si>
    <t>J_2100002345</t>
  </si>
  <si>
    <t>J_2100002344</t>
  </si>
  <si>
    <t>E_2000000236</t>
  </si>
  <si>
    <t>43, 14</t>
  </si>
  <si>
    <t>J_2100002343, J_2100001321</t>
  </si>
  <si>
    <t>22, 18</t>
  </si>
  <si>
    <t>E_2100002325, E_2300000235</t>
  </si>
  <si>
    <t>21, 20</t>
  </si>
  <si>
    <t>J_2200001129, I_2000001114</t>
  </si>
  <si>
    <t>АСБ 3х150</t>
  </si>
  <si>
    <t>АШВБ 3х120</t>
  </si>
  <si>
    <t>АСБ 3х240</t>
  </si>
  <si>
    <t>ААБ 3х150</t>
  </si>
  <si>
    <t>АСБ 3х120</t>
  </si>
  <si>
    <t>АПвП 3х240</t>
  </si>
  <si>
    <t>Наименование проводника</t>
  </si>
  <si>
    <t>Отклонение тока при замере имаксимального рабочего</t>
  </si>
  <si>
    <t>Отклонение тока при замере и тока проводника</t>
  </si>
  <si>
    <t>cos ϕ</t>
  </si>
  <si>
    <t>Ток дл. доп.</t>
  </si>
  <si>
    <t>Максимальная усредненная мошность за 30 мин кВт за 2025 год</t>
  </si>
  <si>
    <t>Ток А ЗАМЕРЫ получасовки</t>
  </si>
  <si>
    <t>Ток макс. Рабочий расчетный по факту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</si>
</sst>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3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center"/>
    </xf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2" fontId="0" fillId="2" borderId="1" xfId="0" applyNumberFormat="1" applyFont="1" applyFill="1" applyBorder="1"/>
    <xf numFmtId="2" fontId="0" fillId="2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/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"/>
  <sheetViews>
    <sheetView tabSelected="1" topLeftCell="F1" zoomScale="85" zoomScaleNormal="85" workbookViewId="0">
      <selection activeCell="L20" sqref="L20"/>
    </sheetView>
  </sheetViews>
  <sheetFormatPr defaultRowHeight="12.75" x14ac:dyDescent="0.2"/>
  <cols>
    <col min="1" max="1" width="17.42578125" bestFit="1" customWidth="1"/>
    <col min="2" max="2" width="27.28515625" bestFit="1" customWidth="1"/>
    <col min="3" max="3" width="48" customWidth="1"/>
    <col min="4" max="4" width="14.7109375" customWidth="1"/>
    <col min="5" max="5" width="14.85546875" customWidth="1"/>
    <col min="6" max="6" width="14.42578125" customWidth="1"/>
    <col min="7" max="7" width="19" bestFit="1" customWidth="1"/>
    <col min="8" max="8" width="12.28515625" bestFit="1" customWidth="1"/>
    <col min="10" max="10" width="14.28515625" customWidth="1"/>
    <col min="11" max="11" width="9" bestFit="1" customWidth="1"/>
    <col min="12" max="12" width="24.5703125" bestFit="1" customWidth="1"/>
    <col min="13" max="13" width="17.140625" customWidth="1"/>
    <col min="14" max="14" width="17.28515625" customWidth="1"/>
  </cols>
  <sheetData>
    <row r="2" spans="1:14" ht="78.75" customHeight="1" x14ac:dyDescent="0.2">
      <c r="A2" s="4" t="s">
        <v>18</v>
      </c>
      <c r="B2" s="4" t="s">
        <v>19</v>
      </c>
      <c r="C2" s="4" t="s">
        <v>17</v>
      </c>
      <c r="D2" s="4" t="s">
        <v>16</v>
      </c>
      <c r="E2" s="4" t="s">
        <v>15</v>
      </c>
      <c r="F2" s="4" t="s">
        <v>47</v>
      </c>
      <c r="G2" s="4" t="s">
        <v>14</v>
      </c>
      <c r="H2" s="15" t="s">
        <v>48</v>
      </c>
      <c r="I2" s="4" t="s">
        <v>45</v>
      </c>
      <c r="J2" s="12" t="s">
        <v>49</v>
      </c>
      <c r="K2" s="17" t="s">
        <v>46</v>
      </c>
      <c r="L2" s="4" t="s">
        <v>42</v>
      </c>
      <c r="M2" s="4" t="s">
        <v>44</v>
      </c>
      <c r="N2" s="4" t="s">
        <v>43</v>
      </c>
    </row>
    <row r="3" spans="1:14" ht="36.75" customHeight="1" x14ac:dyDescent="0.2">
      <c r="A3" s="7">
        <v>24</v>
      </c>
      <c r="B3" s="1" t="s">
        <v>24</v>
      </c>
      <c r="C3" s="1" t="s">
        <v>13</v>
      </c>
      <c r="D3" s="3">
        <v>45838</v>
      </c>
      <c r="E3" s="2">
        <v>0.54166666666666663</v>
      </c>
      <c r="F3" s="1">
        <v>2740.8</v>
      </c>
      <c r="G3" s="1" t="s">
        <v>0</v>
      </c>
      <c r="H3" s="16">
        <v>166.76604806814726</v>
      </c>
      <c r="I3" s="6">
        <v>0.95</v>
      </c>
      <c r="J3" s="13">
        <v>269.57823214734498</v>
      </c>
      <c r="K3" s="18">
        <v>275</v>
      </c>
      <c r="L3" s="7" t="s">
        <v>36</v>
      </c>
      <c r="M3" s="8">
        <f>K3-H3</f>
        <v>108.23395193185274</v>
      </c>
      <c r="N3" s="8">
        <f>J3-H3</f>
        <v>102.81218407919772</v>
      </c>
    </row>
    <row r="4" spans="1:14" ht="36.75" customHeight="1" x14ac:dyDescent="0.2">
      <c r="A4" s="7">
        <v>25</v>
      </c>
      <c r="B4" s="1" t="s">
        <v>25</v>
      </c>
      <c r="C4" s="1" t="s">
        <v>12</v>
      </c>
      <c r="D4" s="3">
        <v>45707</v>
      </c>
      <c r="E4" s="2">
        <v>0.52083333333333337</v>
      </c>
      <c r="F4" s="1">
        <v>2521.1999999999998</v>
      </c>
      <c r="G4" s="1" t="s">
        <v>0</v>
      </c>
      <c r="H4" s="16">
        <v>153.4043200486766</v>
      </c>
      <c r="I4" s="6">
        <v>0.95</v>
      </c>
      <c r="J4" s="13">
        <v>145.57139266865329</v>
      </c>
      <c r="K4" s="18">
        <v>275</v>
      </c>
      <c r="L4" s="7" t="s">
        <v>36</v>
      </c>
      <c r="M4" s="8">
        <f t="shared" ref="M4:M15" si="0">K4-H4</f>
        <v>121.5956799513234</v>
      </c>
      <c r="N4" s="9">
        <f t="shared" ref="N4:N15" si="1">J4-H4</f>
        <v>-7.8329273800233068</v>
      </c>
    </row>
    <row r="5" spans="1:14" ht="36.75" customHeight="1" x14ac:dyDescent="0.2">
      <c r="A5" s="7" t="s">
        <v>30</v>
      </c>
      <c r="B5" s="1" t="s">
        <v>31</v>
      </c>
      <c r="C5" s="1" t="s">
        <v>11</v>
      </c>
      <c r="D5" s="3">
        <v>45692</v>
      </c>
      <c r="E5" s="2">
        <v>0.85416666666666663</v>
      </c>
      <c r="F5" s="1">
        <v>4176</v>
      </c>
      <c r="G5" s="1" t="s">
        <v>0</v>
      </c>
      <c r="H5" s="16">
        <v>254.09187709157288</v>
      </c>
      <c r="I5" s="6">
        <v>0.95</v>
      </c>
      <c r="J5" s="13">
        <v>227.58320468172184</v>
      </c>
      <c r="K5" s="18">
        <v>240</v>
      </c>
      <c r="L5" s="7" t="s">
        <v>37</v>
      </c>
      <c r="M5" s="9">
        <f t="shared" si="0"/>
        <v>-14.091877091572883</v>
      </c>
      <c r="N5" s="9">
        <f t="shared" si="1"/>
        <v>-26.508672409851044</v>
      </c>
    </row>
    <row r="6" spans="1:14" ht="36.75" customHeight="1" x14ac:dyDescent="0.2">
      <c r="A6" s="7">
        <v>42</v>
      </c>
      <c r="B6" s="1" t="s">
        <v>26</v>
      </c>
      <c r="C6" s="1" t="s">
        <v>10</v>
      </c>
      <c r="D6" s="3">
        <v>45720</v>
      </c>
      <c r="E6" s="2">
        <v>0.60416666666666663</v>
      </c>
      <c r="F6" s="1">
        <v>3451.2</v>
      </c>
      <c r="G6" s="1" t="s">
        <v>0</v>
      </c>
      <c r="H6" s="16">
        <v>209.99087313659871</v>
      </c>
      <c r="I6" s="6">
        <v>0.95</v>
      </c>
      <c r="J6" s="13">
        <v>281.04692492729691</v>
      </c>
      <c r="K6" s="18">
        <v>355</v>
      </c>
      <c r="L6" s="7" t="s">
        <v>38</v>
      </c>
      <c r="M6" s="8">
        <f t="shared" si="0"/>
        <v>145.00912686340129</v>
      </c>
      <c r="N6" s="8">
        <f t="shared" si="1"/>
        <v>71.056051790698206</v>
      </c>
    </row>
    <row r="7" spans="1:14" ht="36.75" customHeight="1" x14ac:dyDescent="0.2">
      <c r="A7" s="7" t="s">
        <v>32</v>
      </c>
      <c r="B7" s="1" t="s">
        <v>33</v>
      </c>
      <c r="C7" s="1" t="s">
        <v>9</v>
      </c>
      <c r="D7" s="3">
        <v>45677</v>
      </c>
      <c r="E7" s="2">
        <v>0.45833333333333331</v>
      </c>
      <c r="F7" s="1">
        <v>4440</v>
      </c>
      <c r="G7" s="1" t="s">
        <v>0</v>
      </c>
      <c r="H7" s="16">
        <v>270.15515667782171</v>
      </c>
      <c r="I7" s="6">
        <v>0.95</v>
      </c>
      <c r="J7" s="13">
        <v>206.09539367393103</v>
      </c>
      <c r="K7" s="18">
        <v>275</v>
      </c>
      <c r="L7" s="7" t="s">
        <v>39</v>
      </c>
      <c r="M7" s="8">
        <f t="shared" si="0"/>
        <v>4.8448433221782921</v>
      </c>
      <c r="N7" s="9">
        <f t="shared" si="1"/>
        <v>-64.05976300389068</v>
      </c>
    </row>
    <row r="8" spans="1:14" ht="36.75" customHeight="1" x14ac:dyDescent="0.2">
      <c r="A8" s="7">
        <v>44</v>
      </c>
      <c r="B8" s="1" t="s">
        <v>27</v>
      </c>
      <c r="C8" s="1" t="s">
        <v>8</v>
      </c>
      <c r="D8" s="3">
        <v>45716</v>
      </c>
      <c r="E8" s="2">
        <v>0.85416666666666663</v>
      </c>
      <c r="F8" s="1">
        <v>3156</v>
      </c>
      <c r="G8" s="1" t="s">
        <v>0</v>
      </c>
      <c r="H8" s="16">
        <v>192.02920596288408</v>
      </c>
      <c r="I8" s="6">
        <v>0.95</v>
      </c>
      <c r="J8" s="13">
        <v>113.00996900393733</v>
      </c>
      <c r="K8" s="18">
        <v>275</v>
      </c>
      <c r="L8" s="7" t="s">
        <v>36</v>
      </c>
      <c r="M8" s="8">
        <f t="shared" si="0"/>
        <v>82.970794037115922</v>
      </c>
      <c r="N8" s="9">
        <f t="shared" si="1"/>
        <v>-79.019236958946749</v>
      </c>
    </row>
    <row r="9" spans="1:14" ht="36.75" customHeight="1" x14ac:dyDescent="0.2">
      <c r="A9" s="7">
        <v>11</v>
      </c>
      <c r="B9" s="1" t="s">
        <v>20</v>
      </c>
      <c r="C9" s="1" t="s">
        <v>7</v>
      </c>
      <c r="D9" s="3">
        <v>45713</v>
      </c>
      <c r="E9" s="2">
        <v>0.85416666666666663</v>
      </c>
      <c r="F9" s="1">
        <v>2901.6</v>
      </c>
      <c r="G9" s="1" t="s">
        <v>0</v>
      </c>
      <c r="H9" s="16">
        <v>176.550045634317</v>
      </c>
      <c r="I9" s="6">
        <v>0.95</v>
      </c>
      <c r="J9" s="13">
        <v>166.44526621907872</v>
      </c>
      <c r="K9" s="18">
        <v>355</v>
      </c>
      <c r="L9" s="7" t="s">
        <v>38</v>
      </c>
      <c r="M9" s="8">
        <f t="shared" si="0"/>
        <v>178.449954365683</v>
      </c>
      <c r="N9" s="9">
        <f t="shared" si="1"/>
        <v>-10.104779415238283</v>
      </c>
    </row>
    <row r="10" spans="1:14" ht="36.75" customHeight="1" x14ac:dyDescent="0.2">
      <c r="A10" s="7">
        <v>13</v>
      </c>
      <c r="B10" s="1" t="s">
        <v>21</v>
      </c>
      <c r="C10" s="1" t="s">
        <v>6</v>
      </c>
      <c r="D10" s="3">
        <v>45686</v>
      </c>
      <c r="E10" s="2">
        <v>0.64583333333333337</v>
      </c>
      <c r="F10" s="1">
        <v>3960</v>
      </c>
      <c r="G10" s="1" t="s">
        <v>0</v>
      </c>
      <c r="H10" s="16">
        <v>240.94919379373289</v>
      </c>
      <c r="I10" s="6">
        <v>0.95</v>
      </c>
      <c r="J10" s="13">
        <v>267.52324704699669</v>
      </c>
      <c r="K10" s="18">
        <v>240</v>
      </c>
      <c r="L10" s="7" t="s">
        <v>40</v>
      </c>
      <c r="M10" s="9">
        <f t="shared" si="0"/>
        <v>-0.94919379373288848</v>
      </c>
      <c r="N10" s="8">
        <f t="shared" si="1"/>
        <v>26.574053253263799</v>
      </c>
    </row>
    <row r="11" spans="1:14" ht="36.75" customHeight="1" x14ac:dyDescent="0.2">
      <c r="A11" s="7" t="s">
        <v>34</v>
      </c>
      <c r="B11" s="1" t="s">
        <v>35</v>
      </c>
      <c r="C11" s="1" t="s">
        <v>5</v>
      </c>
      <c r="D11" s="3">
        <v>45745</v>
      </c>
      <c r="E11" s="2">
        <v>0.54166666666666663</v>
      </c>
      <c r="F11" s="1">
        <v>3369.6</v>
      </c>
      <c r="G11" s="1" t="s">
        <v>0</v>
      </c>
      <c r="H11" s="16">
        <v>205.0258594463036</v>
      </c>
      <c r="I11" s="6">
        <v>0.95</v>
      </c>
      <c r="J11" s="14">
        <v>159.00082576383156</v>
      </c>
      <c r="K11" s="18">
        <v>355</v>
      </c>
      <c r="L11" s="10" t="s">
        <v>38</v>
      </c>
      <c r="M11" s="8">
        <f t="shared" si="0"/>
        <v>149.9741405536964</v>
      </c>
      <c r="N11" s="9">
        <f t="shared" si="1"/>
        <v>-46.025033682472042</v>
      </c>
    </row>
    <row r="12" spans="1:14" ht="36.75" customHeight="1" x14ac:dyDescent="0.2">
      <c r="A12" s="7">
        <v>19</v>
      </c>
      <c r="B12" s="1" t="s">
        <v>22</v>
      </c>
      <c r="C12" s="1" t="s">
        <v>4</v>
      </c>
      <c r="D12" s="3">
        <v>45670</v>
      </c>
      <c r="E12" s="2">
        <v>0.5625</v>
      </c>
      <c r="F12" s="1">
        <v>4499.2</v>
      </c>
      <c r="G12" s="1" t="s">
        <v>0</v>
      </c>
      <c r="H12" s="16">
        <v>273.757225433526</v>
      </c>
      <c r="I12" s="6">
        <v>0.95</v>
      </c>
      <c r="J12" s="13">
        <v>347.39884393063585</v>
      </c>
      <c r="K12" s="18">
        <v>355</v>
      </c>
      <c r="L12" s="11" t="s">
        <v>38</v>
      </c>
      <c r="M12" s="8">
        <f t="shared" si="0"/>
        <v>81.242774566473997</v>
      </c>
      <c r="N12" s="8">
        <f t="shared" si="1"/>
        <v>73.641618497109846</v>
      </c>
    </row>
    <row r="13" spans="1:14" ht="36.75" customHeight="1" x14ac:dyDescent="0.2">
      <c r="A13" s="7">
        <v>23</v>
      </c>
      <c r="B13" s="1" t="s">
        <v>23</v>
      </c>
      <c r="C13" s="1" t="s">
        <v>3</v>
      </c>
      <c r="D13" s="3">
        <v>45762</v>
      </c>
      <c r="E13" s="2">
        <v>0.47916666666666669</v>
      </c>
      <c r="F13" s="1">
        <v>2059.1999999999998</v>
      </c>
      <c r="G13" s="1" t="s">
        <v>0</v>
      </c>
      <c r="H13" s="16">
        <v>125.29358077274108</v>
      </c>
      <c r="I13" s="6">
        <v>0.95</v>
      </c>
      <c r="J13" s="13">
        <v>281.5196448018765</v>
      </c>
      <c r="K13" s="18">
        <v>240</v>
      </c>
      <c r="L13" s="7" t="s">
        <v>40</v>
      </c>
      <c r="M13" s="8">
        <f t="shared" si="0"/>
        <v>114.70641922725892</v>
      </c>
      <c r="N13" s="8">
        <f t="shared" si="1"/>
        <v>156.22606402913542</v>
      </c>
    </row>
    <row r="14" spans="1:14" ht="36.75" customHeight="1" x14ac:dyDescent="0.2">
      <c r="A14" s="7">
        <v>12</v>
      </c>
      <c r="B14" s="1" t="s">
        <v>29</v>
      </c>
      <c r="C14" s="1" t="s">
        <v>2</v>
      </c>
      <c r="D14" s="3">
        <v>45671</v>
      </c>
      <c r="E14" s="2">
        <v>0.83333333333333337</v>
      </c>
      <c r="F14" s="1">
        <v>4752</v>
      </c>
      <c r="G14" s="1" t="s">
        <v>0</v>
      </c>
      <c r="H14" s="16">
        <v>289.13903255247948</v>
      </c>
      <c r="I14" s="6">
        <v>0.95</v>
      </c>
      <c r="J14" s="13">
        <v>186.02125444296843</v>
      </c>
      <c r="K14" s="18">
        <v>275</v>
      </c>
      <c r="L14" s="7" t="s">
        <v>36</v>
      </c>
      <c r="M14" s="9">
        <f t="shared" si="0"/>
        <v>-14.139032552479478</v>
      </c>
      <c r="N14" s="9">
        <f t="shared" si="1"/>
        <v>-103.11777810951105</v>
      </c>
    </row>
    <row r="15" spans="1:14" ht="36.75" customHeight="1" x14ac:dyDescent="0.2">
      <c r="A15" s="7">
        <v>45</v>
      </c>
      <c r="B15" s="1" t="s">
        <v>28</v>
      </c>
      <c r="C15" s="1" t="s">
        <v>1</v>
      </c>
      <c r="D15" s="3">
        <v>45669</v>
      </c>
      <c r="E15" s="2">
        <v>0.8125</v>
      </c>
      <c r="F15" s="1">
        <v>4216.8</v>
      </c>
      <c r="G15" s="1" t="s">
        <v>0</v>
      </c>
      <c r="H15" s="16">
        <v>256.57438393672044</v>
      </c>
      <c r="I15" s="6">
        <v>0.95</v>
      </c>
      <c r="J15" s="13">
        <v>466.72321353773975</v>
      </c>
      <c r="K15" s="18">
        <v>426</v>
      </c>
      <c r="L15" s="7" t="s">
        <v>41</v>
      </c>
      <c r="M15" s="8">
        <f t="shared" si="0"/>
        <v>169.42561606327956</v>
      </c>
      <c r="N15" s="8">
        <f t="shared" si="1"/>
        <v>210.14882960101932</v>
      </c>
    </row>
    <row r="16" spans="1:14" x14ac:dyDescent="0.2">
      <c r="M16" s="5"/>
      <c r="N16" s="5"/>
    </row>
    <row r="17" spans="13:14" x14ac:dyDescent="0.2">
      <c r="M17" s="5"/>
      <c r="N17" s="5"/>
    </row>
    <row r="18" spans="13:14" x14ac:dyDescent="0.2">
      <c r="M18" s="5"/>
      <c r="N18" s="5"/>
    </row>
    <row r="19" spans="13:14" x14ac:dyDescent="0.2">
      <c r="M19" s="5"/>
      <c r="N19" s="5"/>
    </row>
    <row r="20" spans="13:14" x14ac:dyDescent="0.2">
      <c r="M20" s="5"/>
      <c r="N20" s="5"/>
    </row>
  </sheetData>
  <autoFilter ref="C2:H2"/>
  <pageMargins left="0.7" right="0.7" top="0.75" bottom="0.75" header="0.3" footer="0.3"/>
  <pageSetup paperSize="9" scale="5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Pto_Shef</cp:lastModifiedBy>
  <cp:lastPrinted>2025-09-29T13:47:07Z</cp:lastPrinted>
  <dcterms:created xsi:type="dcterms:W3CDTF">2025-09-29T13:17:59Z</dcterms:created>
  <dcterms:modified xsi:type="dcterms:W3CDTF">2025-09-30T08:49:58Z</dcterms:modified>
</cp:coreProperties>
</file>